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bdelhalim\AppData\Local\Microsoft\Windows\INetCache\Content.Outlook\UUWCX08U\"/>
    </mc:Choice>
  </mc:AlternateContent>
  <bookViews>
    <workbookView xWindow="0" yWindow="0" windowWidth="19200" windowHeight="11460"/>
  </bookViews>
  <sheets>
    <sheet name="Final"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4" l="1"/>
  <c r="C21" i="4"/>
</calcChain>
</file>

<file path=xl/sharedStrings.xml><?xml version="1.0" encoding="utf-8"?>
<sst xmlns="http://schemas.openxmlformats.org/spreadsheetml/2006/main" count="74" uniqueCount="70">
  <si>
    <t>Total Contribution/Grant</t>
  </si>
  <si>
    <t>Contributor</t>
  </si>
  <si>
    <t>Amount (original currency, millions)</t>
  </si>
  <si>
    <t>Time Period</t>
  </si>
  <si>
    <t>Purpose</t>
  </si>
  <si>
    <t>Open Society Foundations</t>
  </si>
  <si>
    <t>General operating support</t>
  </si>
  <si>
    <t>Omidyar Network</t>
  </si>
  <si>
    <t>April 2016 - March 2019</t>
  </si>
  <si>
    <t>Swiss Agency for Development and Cooperation</t>
  </si>
  <si>
    <t>CHF 1.6</t>
  </si>
  <si>
    <t>April 2015 - March 2019</t>
  </si>
  <si>
    <t>To support work on mandatory disclosure, SOEs, contract transparency and the Resource Governance Index</t>
  </si>
  <si>
    <t>State Secretariat for Economic Affairs SECO</t>
  </si>
  <si>
    <t>To support the Eurasia Regional Knowledge Hub</t>
  </si>
  <si>
    <t>June 2016 - June 2017</t>
  </si>
  <si>
    <t>To promote a more accountable and more open management of Azerbaijan’s natural resource sector by supporting civil society, independent experts, journalists and youth, and the country’s participation in regional initiatives</t>
  </si>
  <si>
    <t>Norwegian Agency for Development Cooperation</t>
  </si>
  <si>
    <t>To promote sound petroleum management through effective parliamentary scrutiny, media oversight and multi-stakeholder collaboration to be implemented in Ghana, Tanzania, Uganda and Myanmar </t>
  </si>
  <si>
    <t>UK Department for International Development</t>
  </si>
  <si>
    <t>August 2014 - June 2019</t>
  </si>
  <si>
    <t>To support components of NRGI's 2014-2019 strategic plan</t>
  </si>
  <si>
    <t>September 2016 - February 2018</t>
  </si>
  <si>
    <t>To support activities in Tunisia</t>
  </si>
  <si>
    <t>January 2017 - December 2017</t>
  </si>
  <si>
    <t>2017 Amount* (USD, millions) (1)</t>
  </si>
  <si>
    <t>USDO US DOS:02 DRL</t>
  </si>
  <si>
    <t>William &amp; Flora Hewlett Foundation</t>
  </si>
  <si>
    <t>Bill &amp; Melinda Gates Foundation</t>
  </si>
  <si>
    <t>FORD FORD:05 US Andean Region</t>
  </si>
  <si>
    <t>UKFC UK FCO</t>
  </si>
  <si>
    <t>USDO US DOS:02 DRL MM</t>
  </si>
  <si>
    <t>African Legal Support Facility</t>
  </si>
  <si>
    <t>October 2017 - September 30, 2018</t>
  </si>
  <si>
    <t>To make Tunesia civil society groups including small farmer organizations more knowledgeable about natural resources, including the impacts of phosphate extraction, and to help them formulate alternative policies that will address related issues</t>
  </si>
  <si>
    <t>NOK 13.6</t>
  </si>
  <si>
    <t>Januaury 2017 - December 2018</t>
  </si>
  <si>
    <t>General Operating Support.</t>
  </si>
  <si>
    <t>March 2017 - March 2019</t>
  </si>
  <si>
    <t>For organizational planning</t>
  </si>
  <si>
    <t>February 2017 - February 2018</t>
  </si>
  <si>
    <t>November 2015-November 2018</t>
  </si>
  <si>
    <t>To Strengthen natural resource revenue management in four countries: DRC, Ghana, Nigeria &amp; Tanzania</t>
  </si>
  <si>
    <t>July 2017 - January 2019</t>
  </si>
  <si>
    <t>Strengthening Transparency &amp; Accountability through good goverenence of Natural resources in Myanmar</t>
  </si>
  <si>
    <t>May 2017 - April 2019</t>
  </si>
  <si>
    <t>To produce research and train civil society organizations, community-based organizations and leaders to reinforce their capacities to set strategies around extractives industries.</t>
  </si>
  <si>
    <t>£.234</t>
  </si>
  <si>
    <t>Improving the Libyan Investment Authority's governanace &amp; Adherence to the santiago Pronciples</t>
  </si>
  <si>
    <t>Oxford Policy Management - PIAC</t>
  </si>
  <si>
    <t>Improving Citizens oversight for Transparency in Ghana oil revenue management/capacity development &amp; Technical assistance to the public interest and accountability committee of the republic of Ghana</t>
  </si>
  <si>
    <t>To enhance awareness among stakeholders about how issues of governance and accountability can be considered from the very start in the development of DLT based systems with specific focus on the extractives sector</t>
  </si>
  <si>
    <t xml:space="preserve">Deutsche Gesellschaft Furr Internationale Zusammenarbeit(GIZ) </t>
  </si>
  <si>
    <t>Deutsche Gesellschaft Furr Internationale Zusammenarbeit German Development Cooperation GIZ Blockchain research</t>
  </si>
  <si>
    <t>EUR .073</t>
  </si>
  <si>
    <t>November 2017-August 2018</t>
  </si>
  <si>
    <t>To enhance the contribution of mining and the extractive sector at large to the achievement of sustainable development goals the in Andean Region</t>
  </si>
  <si>
    <t>Open Government Partnership OGP</t>
  </si>
  <si>
    <t>April 2017 - December 2020</t>
  </si>
  <si>
    <t>To increase the number of resource contracts and associated documents available in the public domain; make published contracts and documents more accessible; improve how host governments, civil society, affected communities and other stakeholders understand investment contracts and use their knowledge to improve outcomes from the natural resource sector; and support government agencies to become contract publishers.</t>
  </si>
  <si>
    <t>September 2017 - March 2018</t>
  </si>
  <si>
    <t>October 2016 - March 31, 2019</t>
  </si>
  <si>
    <t xml:space="preserve">Jan 2017 – Dec 2017 </t>
  </si>
  <si>
    <t>To promote transparency, beneficial ownership disclosure, environmental information disclosure and open data. Also to consider the issues of public participation and civic engagement in the elaboration of natural resource commitments</t>
  </si>
  <si>
    <t>01 Dec 2017-30 Nov 2018</t>
  </si>
  <si>
    <t>EUR .0759</t>
  </si>
  <si>
    <t>£14.2</t>
  </si>
  <si>
    <t>July 2015 - September 2018</t>
  </si>
  <si>
    <t xml:space="preserve">NATURAL RESOURCE GOVERNANCE INSTITUTE </t>
  </si>
  <si>
    <t>Our 2017 Funders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</si>
</sst>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00_);[Red]\(&quot;$&quot;#,##0.000\)"/>
  </numFmts>
  <fonts count="7" x14ac:knownFonts="1">
    <font>
      <sz val="11"/>
      <color theme="1"/>
      <name val="Calibri"/>
      <family val="2"/>
      <scheme val="minor"/>
    </font>
    <font>
      <sz val="8"/>
      <color rgb="FF575757"/>
      <name val="Arial"/>
      <family val="2"/>
    </font>
    <font>
      <b/>
      <sz val="8"/>
      <color rgb="FFFFFFFF"/>
      <name val="Arial"/>
      <family val="2"/>
    </font>
    <font>
      <u/>
      <sz val="11"/>
      <color theme="10"/>
      <name val="Calibri"/>
      <family val="2"/>
      <scheme val="minor"/>
    </font>
    <font>
      <sz val="8"/>
      <color theme="1"/>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rgb="FFFFFFFF"/>
        <bgColor indexed="64"/>
      </patternFill>
    </fill>
    <fill>
      <patternFill patternType="solid">
        <fgColor rgb="FF31869B"/>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4" borderId="0" xfId="0" applyFill="1"/>
    <xf numFmtId="0" fontId="1" fillId="2" borderId="2" xfId="0" applyFont="1" applyFill="1" applyBorder="1" applyAlignment="1">
      <alignment vertical="center" wrapText="1"/>
    </xf>
    <xf numFmtId="0" fontId="1" fillId="0" borderId="2" xfId="0" applyFont="1" applyFill="1" applyBorder="1" applyAlignment="1">
      <alignment vertical="center" wrapText="1"/>
    </xf>
    <xf numFmtId="0" fontId="2" fillId="3" borderId="1" xfId="0" applyFont="1" applyFill="1" applyBorder="1" applyAlignment="1">
      <alignment horizontal="center" vertical="center" wrapText="1"/>
    </xf>
    <xf numFmtId="0" fontId="4" fillId="0" borderId="1" xfId="0" applyFont="1" applyFill="1" applyBorder="1" applyAlignment="1">
      <alignment vertical="center" wrapText="1"/>
    </xf>
    <xf numFmtId="8" fontId="4" fillId="0" borderId="1" xfId="0" applyNumberFormat="1" applyFont="1" applyFill="1" applyBorder="1" applyAlignment="1">
      <alignment vertical="center" wrapText="1"/>
    </xf>
    <xf numFmtId="0" fontId="4" fillId="0" borderId="1" xfId="0" applyFont="1" applyFill="1" applyBorder="1" applyAlignment="1">
      <alignment horizontal="right" vertical="center" wrapText="1"/>
    </xf>
    <xf numFmtId="164" fontId="4" fillId="0" borderId="1" xfId="0" applyNumberFormat="1" applyFont="1" applyFill="1" applyBorder="1" applyAlignment="1">
      <alignment vertical="center" wrapText="1"/>
    </xf>
    <xf numFmtId="0" fontId="5" fillId="4" borderId="0" xfId="1" applyFont="1" applyFill="1" applyAlignment="1">
      <alignmen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5" borderId="1" xfId="0" applyFont="1" applyFill="1" applyBorder="1" applyAlignment="1">
      <alignment vertical="center" wrapText="1"/>
    </xf>
    <xf numFmtId="8" fontId="6" fillId="5" borderId="1" xfId="0" applyNumberFormat="1"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governance.org/about-us/financials" TargetMode="External"/><Relationship Id="rId1" Type="http://schemas.openxmlformats.org/officeDocument/2006/relationships/hyperlink" Target="https://resourcegovernance.org/about-us/funders-previous-ye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abSelected="1" workbookViewId="0">
      <selection activeCell="D29" sqref="D29"/>
    </sheetView>
  </sheetViews>
  <sheetFormatPr defaultRowHeight="15" x14ac:dyDescent="0.25"/>
  <cols>
    <col min="1" max="1" width="46.7109375" customWidth="1"/>
    <col min="2" max="2" width="14.28515625" customWidth="1"/>
    <col min="3" max="3" width="12.5703125" customWidth="1"/>
    <col min="4" max="4" width="25.28515625" customWidth="1"/>
    <col min="5" max="5" width="63" customWidth="1"/>
  </cols>
  <sheetData>
    <row r="1" spans="1:5" ht="15.75" thickBot="1" x14ac:dyDescent="0.3">
      <c r="A1" s="9" t="s">
        <v>68</v>
      </c>
      <c r="B1" s="1"/>
      <c r="C1" s="1"/>
      <c r="D1" s="1"/>
      <c r="E1" s="1"/>
    </row>
    <row r="2" spans="1:5" ht="15.75" thickBot="1" x14ac:dyDescent="0.3">
      <c r="A2" s="2" t="s">
        <v>69</v>
      </c>
      <c r="B2" s="1"/>
      <c r="C2" s="1"/>
      <c r="D2" s="1"/>
      <c r="E2" s="1"/>
    </row>
    <row r="3" spans="1:5" x14ac:dyDescent="0.25">
      <c r="A3" s="2"/>
      <c r="B3" s="3"/>
      <c r="C3" s="10" t="s">
        <v>0</v>
      </c>
      <c r="D3" s="11"/>
      <c r="E3" s="12"/>
    </row>
    <row r="4" spans="1:5" ht="45" x14ac:dyDescent="0.25">
      <c r="A4" s="4" t="s">
        <v>1</v>
      </c>
      <c r="B4" s="4" t="s">
        <v>25</v>
      </c>
      <c r="C4" s="4" t="s">
        <v>2</v>
      </c>
      <c r="D4" s="4" t="s">
        <v>3</v>
      </c>
      <c r="E4" s="4" t="s">
        <v>4</v>
      </c>
    </row>
    <row r="5" spans="1:5" x14ac:dyDescent="0.25">
      <c r="A5" s="5" t="s">
        <v>5</v>
      </c>
      <c r="B5" s="6">
        <v>4.3</v>
      </c>
      <c r="C5" s="6">
        <v>4.3</v>
      </c>
      <c r="D5" s="5" t="s">
        <v>24</v>
      </c>
      <c r="E5" s="5" t="s">
        <v>6</v>
      </c>
    </row>
    <row r="6" spans="1:5" x14ac:dyDescent="0.25">
      <c r="A6" s="5" t="s">
        <v>7</v>
      </c>
      <c r="B6" s="6">
        <v>0.95</v>
      </c>
      <c r="C6" s="6">
        <v>2.8</v>
      </c>
      <c r="D6" s="5" t="s">
        <v>8</v>
      </c>
      <c r="E6" s="5" t="s">
        <v>6</v>
      </c>
    </row>
    <row r="7" spans="1:5" ht="22.5" x14ac:dyDescent="0.25">
      <c r="A7" s="5" t="s">
        <v>9</v>
      </c>
      <c r="B7" s="6">
        <v>0.41</v>
      </c>
      <c r="C7" s="7" t="s">
        <v>10</v>
      </c>
      <c r="D7" s="5" t="s">
        <v>11</v>
      </c>
      <c r="E7" s="5" t="s">
        <v>12</v>
      </c>
    </row>
    <row r="8" spans="1:5" x14ac:dyDescent="0.25">
      <c r="A8" s="5" t="s">
        <v>13</v>
      </c>
      <c r="B8" s="6">
        <v>0.06</v>
      </c>
      <c r="C8" s="6">
        <v>0.88</v>
      </c>
      <c r="D8" s="5" t="s">
        <v>67</v>
      </c>
      <c r="E8" s="5" t="s">
        <v>14</v>
      </c>
    </row>
    <row r="9" spans="1:5" ht="33.75" x14ac:dyDescent="0.25">
      <c r="A9" s="5" t="s">
        <v>5</v>
      </c>
      <c r="B9" s="6">
        <v>0.05</v>
      </c>
      <c r="C9" s="6">
        <v>0.1</v>
      </c>
      <c r="D9" s="5" t="s">
        <v>15</v>
      </c>
      <c r="E9" s="5" t="s">
        <v>16</v>
      </c>
    </row>
    <row r="10" spans="1:5" ht="33.75" x14ac:dyDescent="0.25">
      <c r="A10" s="5" t="s">
        <v>5</v>
      </c>
      <c r="B10" s="6">
        <v>0.05</v>
      </c>
      <c r="C10" s="6">
        <v>0.1</v>
      </c>
      <c r="D10" s="5" t="s">
        <v>33</v>
      </c>
      <c r="E10" s="5" t="s">
        <v>34</v>
      </c>
    </row>
    <row r="11" spans="1:5" ht="33.75" x14ac:dyDescent="0.25">
      <c r="A11" s="5" t="s">
        <v>17</v>
      </c>
      <c r="B11" s="6">
        <v>0.80528252</v>
      </c>
      <c r="C11" s="7" t="s">
        <v>35</v>
      </c>
      <c r="D11" s="5" t="s">
        <v>36</v>
      </c>
      <c r="E11" s="5" t="s">
        <v>18</v>
      </c>
    </row>
    <row r="12" spans="1:5" x14ac:dyDescent="0.25">
      <c r="A12" s="5" t="s">
        <v>19</v>
      </c>
      <c r="B12" s="6">
        <v>4.1505303500000004</v>
      </c>
      <c r="C12" s="7" t="s">
        <v>66</v>
      </c>
      <c r="D12" s="5" t="s">
        <v>20</v>
      </c>
      <c r="E12" s="5" t="s">
        <v>21</v>
      </c>
    </row>
    <row r="13" spans="1:5" x14ac:dyDescent="0.25">
      <c r="A13" s="5" t="s">
        <v>27</v>
      </c>
      <c r="B13" s="6">
        <v>3</v>
      </c>
      <c r="C13" s="6">
        <v>3</v>
      </c>
      <c r="D13" s="5" t="s">
        <v>38</v>
      </c>
      <c r="E13" s="5" t="s">
        <v>37</v>
      </c>
    </row>
    <row r="14" spans="1:5" x14ac:dyDescent="0.25">
      <c r="A14" s="5" t="s">
        <v>27</v>
      </c>
      <c r="B14" s="6">
        <v>7.4999999999999997E-2</v>
      </c>
      <c r="C14" s="6">
        <v>7.4999999999999997E-2</v>
      </c>
      <c r="D14" s="5" t="s">
        <v>40</v>
      </c>
      <c r="E14" s="5" t="s">
        <v>39</v>
      </c>
    </row>
    <row r="15" spans="1:5" ht="22.5" x14ac:dyDescent="0.25">
      <c r="A15" s="5" t="s">
        <v>28</v>
      </c>
      <c r="B15" s="6">
        <v>1.4990000000000001</v>
      </c>
      <c r="C15" s="8">
        <v>2.0990000000000002</v>
      </c>
      <c r="D15" s="5" t="s">
        <v>41</v>
      </c>
      <c r="E15" s="5" t="s">
        <v>42</v>
      </c>
    </row>
    <row r="16" spans="1:5" x14ac:dyDescent="0.25">
      <c r="A16" s="5" t="s">
        <v>26</v>
      </c>
      <c r="B16" s="6">
        <v>0.31363553000000005</v>
      </c>
      <c r="C16" s="6">
        <v>0.39600000000000002</v>
      </c>
      <c r="D16" s="5" t="s">
        <v>22</v>
      </c>
      <c r="E16" s="5" t="s">
        <v>23</v>
      </c>
    </row>
    <row r="17" spans="1:5" ht="22.5" x14ac:dyDescent="0.25">
      <c r="A17" s="5" t="s">
        <v>31</v>
      </c>
      <c r="B17" s="6">
        <v>0.1</v>
      </c>
      <c r="C17" s="6">
        <v>0.30299999999999999</v>
      </c>
      <c r="D17" s="5" t="s">
        <v>43</v>
      </c>
      <c r="E17" s="5" t="s">
        <v>44</v>
      </c>
    </row>
    <row r="18" spans="1:5" ht="33.75" x14ac:dyDescent="0.25">
      <c r="A18" s="5" t="s">
        <v>29</v>
      </c>
      <c r="B18" s="6">
        <v>0.35</v>
      </c>
      <c r="C18" s="6">
        <v>0.35</v>
      </c>
      <c r="D18" s="5" t="s">
        <v>45</v>
      </c>
      <c r="E18" s="5" t="s">
        <v>46</v>
      </c>
    </row>
    <row r="19" spans="1:5" ht="22.5" x14ac:dyDescent="0.25">
      <c r="A19" s="5" t="s">
        <v>30</v>
      </c>
      <c r="B19" s="6">
        <v>0.26800000000000002</v>
      </c>
      <c r="C19" s="7" t="s">
        <v>47</v>
      </c>
      <c r="D19" s="5" t="s">
        <v>60</v>
      </c>
      <c r="E19" s="5" t="s">
        <v>48</v>
      </c>
    </row>
    <row r="20" spans="1:5" ht="33.75" x14ac:dyDescent="0.25">
      <c r="A20" s="5" t="s">
        <v>49</v>
      </c>
      <c r="B20" s="6">
        <v>0.14299999999999999</v>
      </c>
      <c r="C20" s="6">
        <v>0.55300000000000005</v>
      </c>
      <c r="D20" s="5" t="s">
        <v>61</v>
      </c>
      <c r="E20" s="5" t="s">
        <v>50</v>
      </c>
    </row>
    <row r="21" spans="1:5" ht="67.5" x14ac:dyDescent="0.25">
      <c r="A21" s="5" t="s">
        <v>32</v>
      </c>
      <c r="B21" s="6">
        <v>7.0000000000000007E-2</v>
      </c>
      <c r="C21" s="6">
        <f>250000/1000000</f>
        <v>0.25</v>
      </c>
      <c r="D21" s="5" t="s">
        <v>58</v>
      </c>
      <c r="E21" s="5" t="s">
        <v>59</v>
      </c>
    </row>
    <row r="22" spans="1:5" ht="22.5" x14ac:dyDescent="0.25">
      <c r="A22" s="5" t="s">
        <v>52</v>
      </c>
      <c r="B22" s="6">
        <v>9.0575890000000006E-2</v>
      </c>
      <c r="C22" s="7" t="s">
        <v>65</v>
      </c>
      <c r="D22" s="5" t="s">
        <v>55</v>
      </c>
      <c r="E22" s="5" t="s">
        <v>56</v>
      </c>
    </row>
    <row r="23" spans="1:5" ht="33.75" x14ac:dyDescent="0.25">
      <c r="A23" s="5" t="s">
        <v>53</v>
      </c>
      <c r="B23" s="6">
        <v>8.5245129999999988E-2</v>
      </c>
      <c r="C23" s="7" t="s">
        <v>54</v>
      </c>
      <c r="D23" s="5" t="s">
        <v>64</v>
      </c>
      <c r="E23" s="5" t="s">
        <v>51</v>
      </c>
    </row>
    <row r="24" spans="1:5" ht="33.75" x14ac:dyDescent="0.25">
      <c r="A24" s="5" t="s">
        <v>57</v>
      </c>
      <c r="B24" s="8">
        <v>2.5000000000000001E-2</v>
      </c>
      <c r="C24" s="8">
        <v>2.5000000000000001E-2</v>
      </c>
      <c r="D24" s="5" t="s">
        <v>62</v>
      </c>
      <c r="E24" s="5" t="s">
        <v>63</v>
      </c>
    </row>
    <row r="25" spans="1:5" x14ac:dyDescent="0.25">
      <c r="A25" s="13"/>
      <c r="B25" s="14">
        <f>SUM(B5:B24)</f>
        <v>16.79526942</v>
      </c>
      <c r="C25" s="13"/>
      <c r="D25" s="13"/>
      <c r="E25" s="13"/>
    </row>
  </sheetData>
  <mergeCells count="1">
    <mergeCell ref="C3:E3"/>
  </mergeCells>
  <hyperlinks>
    <hyperlink ref="A1" r:id="rId1" display="https://resourcegovernance.org/about-us/funders-previous-years"/>
    <hyperlink ref="B4" r:id="rId2" location="note" display="https://resourcegovernance.org/about-us/financials - note"/>
  </hyperlinks>
  <pageMargins left="0.7" right="0.7" top="0.75" bottom="0.75" header="0.3" footer="0.3"/>
  <pageSetup scale="55" orientation="portrait" horizontalDpi="4294967295" verticalDpi="4294967295"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Abdelhalim</dc:creator>
  <cp:lastModifiedBy>Mohamed Abdelhalim</cp:lastModifiedBy>
  <cp:lastPrinted>2018-09-26T14:19:39Z</cp:lastPrinted>
  <dcterms:created xsi:type="dcterms:W3CDTF">2018-09-05T13:04:14Z</dcterms:created>
  <dcterms:modified xsi:type="dcterms:W3CDTF">2018-09-26T14:21:50Z</dcterms:modified>
</cp:coreProperties>
</file>